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915"/>
  <workbookPr/>
  <mc:AlternateContent xmlns:mc="http://schemas.openxmlformats.org/markup-compatibility/2006">
    <mc:Choice Requires="x15">
      <x15ac:absPath xmlns:x15ac="http://schemas.microsoft.com/office/spreadsheetml/2010/11/ac" url="/Users/james.smurthwaite/Documents/"/>
    </mc:Choice>
  </mc:AlternateContent>
  <bookViews>
    <workbookView xWindow="11600" yWindow="6980" windowWidth="28800" windowHeight="1760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3" i="1" l="1"/>
  <c r="D11" i="1"/>
  <c r="B22" i="1"/>
  <c r="D10" i="1"/>
  <c r="B21" i="1"/>
  <c r="D9" i="1"/>
  <c r="B20" i="1"/>
  <c r="D8" i="1"/>
  <c r="B19" i="1"/>
  <c r="D7" i="1"/>
  <c r="B18" i="1"/>
  <c r="D6" i="1"/>
  <c r="B17" i="1"/>
  <c r="D5" i="1"/>
  <c r="B16" i="1"/>
  <c r="D4" i="1"/>
  <c r="B15" i="1"/>
  <c r="D3" i="1"/>
  <c r="B14" i="1"/>
  <c r="D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<sst xmlns="http://schemas.openxmlformats.org/spreadsheetml/2006/main" count="21" uniqueCount="21">
  <si>
    <t>Currnet standings</t>
  </si>
  <si>
    <t>Current points</t>
  </si>
  <si>
    <t>Final points</t>
  </si>
  <si>
    <t>Minnaar</t>
  </si>
  <si>
    <t>Brosnan</t>
  </si>
  <si>
    <t>Gwin</t>
  </si>
  <si>
    <t>Vergier</t>
  </si>
  <si>
    <t>Moir</t>
  </si>
  <si>
    <t>Wallace</t>
  </si>
  <si>
    <t>Hart</t>
  </si>
  <si>
    <t>Greenland</t>
  </si>
  <si>
    <t>Gutierrez</t>
  </si>
  <si>
    <t>Bruni</t>
  </si>
  <si>
    <t>Qualifying points</t>
  </si>
  <si>
    <t>Race points</t>
  </si>
  <si>
    <t>Position</t>
  </si>
  <si>
    <t>VDS qualifying position</t>
  </si>
  <si>
    <t>VDS result qualifying points</t>
  </si>
  <si>
    <t>VDS race position</t>
  </si>
  <si>
    <t>VDS race points</t>
  </si>
  <si>
    <t>Final Standings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</si>
</sst>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3"/>
      <color theme="0"/>
      <name val="Verdana"/>
    </font>
    <font>
      <b/>
      <sz val="12"/>
      <color theme="0"/>
      <name val="Calibri"/>
      <family val="2"/>
      <scheme val="minor"/>
    </font>
    <font>
      <b/>
      <sz val="13"/>
      <color theme="0"/>
      <name val="Verdana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2" xfId="0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0" fontId="4" fillId="0" borderId="4" xfId="0" applyFont="1" applyBorder="1"/>
    <xf numFmtId="0" fontId="5" fillId="0" borderId="3" xfId="0" applyFont="1" applyBorder="1" applyAlignment="1">
      <alignment vertical="center"/>
    </xf>
    <xf numFmtId="0" fontId="4" fillId="0" borderId="3" xfId="0" applyFont="1" applyBorder="1"/>
    <xf numFmtId="0" fontId="4" fillId="0" borderId="5" xfId="0" applyFont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workbookViewId="0">
      <selection activeCell="C2" sqref="C2"/>
    </sheetView>
  </sheetViews>
  <sheetFormatPr baseColWidth="10" defaultRowHeight="16" x14ac:dyDescent="0.2"/>
  <cols>
    <col min="1" max="1" width="15.5" bestFit="1" customWidth="1"/>
    <col min="2" max="2" width="12.83203125" bestFit="1" customWidth="1"/>
    <col min="3" max="3" width="19.83203125" bestFit="1" customWidth="1"/>
    <col min="4" max="4" width="23.33203125" bestFit="1" customWidth="1"/>
    <col min="5" max="5" width="23.33203125" customWidth="1"/>
    <col min="6" max="6" width="13.83203125" bestFit="1" customWidth="1"/>
    <col min="8" max="8" width="13.5" bestFit="1" customWidth="1"/>
    <col min="9" max="9" width="12.83203125" bestFit="1" customWidth="1"/>
    <col min="13" max="13" width="16.33203125" bestFit="1" customWidth="1"/>
    <col min="14" max="14" width="14.83203125" bestFit="1" customWidth="1"/>
    <col min="15" max="15" width="12" bestFit="1" customWidth="1"/>
    <col min="16" max="16" width="10.5" bestFit="1" customWidth="1"/>
  </cols>
  <sheetData>
    <row r="1" spans="1:14" x14ac:dyDescent="0.2">
      <c r="A1" s="2" t="s">
        <v>0</v>
      </c>
      <c r="B1" s="4" t="s">
        <v>1</v>
      </c>
      <c r="C1" s="6" t="s">
        <v>18</v>
      </c>
      <c r="D1" s="2" t="s">
        <v>2</v>
      </c>
      <c r="E1" s="3" t="s">
        <v>20</v>
      </c>
    </row>
    <row r="2" spans="1:14" x14ac:dyDescent="0.2">
      <c r="A2" s="2" t="s">
        <v>3</v>
      </c>
      <c r="B2" s="4">
        <v>972</v>
      </c>
      <c r="C2" s="5"/>
      <c r="D2" s="2">
        <f>SUM(B2,A14,B14)</f>
        <v>972</v>
      </c>
      <c r="E2" s="3">
        <f>RANK(D2,$D2:$D$11)</f>
        <v>1</v>
      </c>
    </row>
    <row r="3" spans="1:14" x14ac:dyDescent="0.2">
      <c r="A3" s="2" t="s">
        <v>5</v>
      </c>
      <c r="B3" s="4">
        <v>949</v>
      </c>
      <c r="C3" s="5"/>
      <c r="D3" s="2">
        <f>SUM(B3,A15,B15)</f>
        <v>949</v>
      </c>
      <c r="E3" s="3">
        <f>RANK(D3,$D2:$D$11)</f>
        <v>2</v>
      </c>
    </row>
    <row r="4" spans="1:14" x14ac:dyDescent="0.2">
      <c r="A4" s="2" t="s">
        <v>4</v>
      </c>
      <c r="B4" s="4">
        <v>880</v>
      </c>
      <c r="C4" s="5"/>
      <c r="D4" s="2">
        <f>SUM(B4,A16,B16)</f>
        <v>880</v>
      </c>
      <c r="E4" s="3">
        <f>RANK(D4,$D2:$D$11)</f>
        <v>3</v>
      </c>
    </row>
    <row r="5" spans="1:14" x14ac:dyDescent="0.2">
      <c r="A5" s="2" t="s">
        <v>9</v>
      </c>
      <c r="B5" s="4">
        <v>658</v>
      </c>
      <c r="C5" s="5"/>
      <c r="D5" s="2">
        <f>SUM(B5,A17,B17)</f>
        <v>658</v>
      </c>
      <c r="E5" s="3">
        <f>RANK(D5,$D2:$D$11)</f>
        <v>4</v>
      </c>
    </row>
    <row r="6" spans="1:14" x14ac:dyDescent="0.2">
      <c r="A6" s="2" t="s">
        <v>12</v>
      </c>
      <c r="B6" s="4">
        <v>612</v>
      </c>
      <c r="C6" s="5"/>
      <c r="D6" s="2">
        <f>SUM(B6,A18,B18)</f>
        <v>612</v>
      </c>
      <c r="E6" s="3">
        <f>RANK(D6,$D2:$D$11)</f>
        <v>5</v>
      </c>
    </row>
    <row r="7" spans="1:14" x14ac:dyDescent="0.2">
      <c r="A7" s="2" t="s">
        <v>7</v>
      </c>
      <c r="B7" s="4">
        <v>607</v>
      </c>
      <c r="C7" s="5"/>
      <c r="D7" s="2">
        <f>SUM(B7,A19,B19)</f>
        <v>607</v>
      </c>
      <c r="E7" s="3">
        <f>RANK(D7,$D2:$D$11)</f>
        <v>6</v>
      </c>
    </row>
    <row r="8" spans="1:14" x14ac:dyDescent="0.2">
      <c r="A8" s="2" t="s">
        <v>6</v>
      </c>
      <c r="B8" s="4">
        <v>575</v>
      </c>
      <c r="C8" s="5"/>
      <c r="D8" s="2">
        <f>SUM(B8,A20,B20)</f>
        <v>575</v>
      </c>
      <c r="E8" s="3">
        <f>RANK(D8,$D2:$D$11)</f>
        <v>7</v>
      </c>
    </row>
    <row r="9" spans="1:14" x14ac:dyDescent="0.2">
      <c r="A9" s="2" t="s">
        <v>8</v>
      </c>
      <c r="B9" s="4">
        <v>551</v>
      </c>
      <c r="C9" s="5"/>
      <c r="D9" s="2">
        <f>SUM(B9,A21,B21)</f>
        <v>551</v>
      </c>
      <c r="E9" s="3">
        <f>RANK(D9,$D2:$D$11)</f>
        <v>8</v>
      </c>
    </row>
    <row r="10" spans="1:14" x14ac:dyDescent="0.2">
      <c r="A10" s="2" t="s">
        <v>10</v>
      </c>
      <c r="B10" s="4">
        <v>492</v>
      </c>
      <c r="C10" s="5"/>
      <c r="D10" s="2">
        <f>SUM(B10,A22,B22)</f>
        <v>492</v>
      </c>
      <c r="E10" s="3">
        <f>RANK(D10,$D2:$D$11)</f>
        <v>9</v>
      </c>
    </row>
    <row r="11" spans="1:14" x14ac:dyDescent="0.2">
      <c r="A11" s="2" t="s">
        <v>11</v>
      </c>
      <c r="B11" s="4">
        <v>437</v>
      </c>
      <c r="C11" s="7"/>
      <c r="D11" s="2">
        <f>SUM(B11,A23,B23)</f>
        <v>437</v>
      </c>
      <c r="E11" s="3">
        <f>RANK(D11,$D2:$D$11)</f>
        <v>10</v>
      </c>
    </row>
    <row r="12" spans="1:14" x14ac:dyDescent="0.2">
      <c r="H12" s="1"/>
    </row>
    <row r="13" spans="1:14" x14ac:dyDescent="0.2">
      <c r="A13" s="8" t="s">
        <v>17</v>
      </c>
      <c r="B13" s="8" t="s">
        <v>19</v>
      </c>
      <c r="N13" s="10" t="s">
        <v>16</v>
      </c>
    </row>
    <row r="14" spans="1:14" ht="17" x14ac:dyDescent="0.2">
      <c r="A14" s="9"/>
      <c r="B14" s="9" t="b">
        <f>IF(C2=1,200,IF(C2=2,160,IF(C2=3,140,IF(C2=4,125,IF(C2=5,110,IF(C2=6,95,IF(C2=7,90,IF(C2=8,85,IF(C2=9,80,IF(C2=10,75,IF(C2=11,70,IF(C2=12,69,IF(C2=13,68,IF(C2=14,67,IF(C2=15,66,IF(C2=16,65,IF(C2=17,64,IF(C2=18,63,IF(C2=19,62,IF(C2=20,61,IF(C2=21,60,IF(C2=22,59,IF(C2=23,58,IF(C2=24,57,IF(C2=25,56,IF(C2=26,55,IF(C2=27,54,IF(C2=28,53,IF(C2=29,52,IF(C2=30,51,IF(C2=31,50,IF(C2=32,49,IF(C2=33,48,IF(C2=34,47,IF(C2=35,46,IF(C2=36,45,IF(C2=37,44,IF(C2=38,43,IF(C2=39,42,IF(C2=40,41))))))))))))))))))))))))))))))))))))))))</f>
        <v>0</v>
      </c>
      <c r="N14" s="11">
        <v>2</v>
      </c>
    </row>
    <row r="15" spans="1:14" ht="17" x14ac:dyDescent="0.2">
      <c r="A15" s="9"/>
      <c r="B15" s="9" t="b">
        <f>IF(C3=1,200,IF(C3=2,160,IF(C3=3,140,IF(C3=4,125,IF(C3=5,110,IF(C3=6,95,IF(C3=7,90,IF(C3=8,85,IF(C3=9,80,IF(C3=10,75,IF(C3=11,70,IF(C3=12,69,IF(C3=13,68,IF(C3=14,67,IF(C3=15,66,IF(C3=16,65,IF(C3=17,64,IF(C3=18,63,IF(C3=19,62,IF(C3=20,61,IF(C3=21,60,IF(C3=22,59,IF(C3=23,58,IF(C3=24,57,IF(C3=25,56,IF(C3=26,55,IF(C3=27,54,IF(C3=28,53,IF(C3=29,52,IF(C3=30,51,IF(C3=31,50,IF(C3=32,49,IF(C3=33,48,IF(C3=34,47,IF(C3=35,46,IF(C3=36,45,IF(C3=37,44,IF(C3=38,43,IF(C3=39,42,IF(C3=40,41))))))))))))))))))))))))))))))))))))))))</f>
        <v>0</v>
      </c>
      <c r="C15" t="s">
        <v>15</v>
      </c>
      <c r="D15" t="s">
        <v>13</v>
      </c>
      <c r="E15" t="s">
        <v>14</v>
      </c>
      <c r="N15" s="12">
        <v>1</v>
      </c>
    </row>
    <row r="16" spans="1:14" ht="17" x14ac:dyDescent="0.2">
      <c r="A16" s="9"/>
      <c r="B16" s="9" t="b">
        <f>IF(C4=1,200,IF(C4=2,160,IF(C4=3,140,IF(C4=4,125,IF(C4=5,110,IF(C4=6,95,IF(C4=7,90,IF(C4=8,85,IF(C4=9,80,IF(C4=10,75,IF(C4=11,70,IF(C4=12,69,IF(C4=13,68,IF(C4=14,67,IF(C4=15,66,IF(C4=16,65,IF(C4=17,64,IF(C4=18,63,IF(C4=19,62,IF(C4=20,61,IF(C4=21,60,IF(C4=22,59,IF(C4=23,58,IF(C4=24,57,IF(C4=25,56,IF(C4=26,55,IF(C4=27,54,IF(C4=28,53,IF(C4=29,52,IF(C4=30,51,IF(C4=31,50,IF(C4=32,49,IF(C4=33,48,IF(C4=34,47,IF(C4=35,46,IF(C4=36,45,IF(C4=37,44,IF(C4=38,43,IF(C4=39,42,IF(C4=40,41))))))))))))))))))))))))))))))))))))))))</f>
        <v>0</v>
      </c>
      <c r="C16">
        <v>1</v>
      </c>
      <c r="D16">
        <v>50</v>
      </c>
      <c r="E16">
        <v>200</v>
      </c>
      <c r="N16" s="11">
        <v>4</v>
      </c>
    </row>
    <row r="17" spans="1:14" ht="17" x14ac:dyDescent="0.2">
      <c r="A17" s="9"/>
      <c r="B17" s="9" t="b">
        <f>IF(C5=1,200,IF(C5=2,160,IF(C5=3,140,IF(C5=4,125,IF(C5=5,110,IF(C5=6,95,IF(C5=7,90,IF(C5=8,85,IF(C5=9,80,IF(C5=10,75,IF(C5=11,70,IF(C5=12,69,IF(C5=13,68,IF(C5=14,67,IF(C5=15,66,IF(C5=16,65,IF(C5=17,64,IF(C5=18,63,IF(C5=19,62,IF(C5=20,61,IF(C5=21,60,IF(C5=22,59,IF(C5=23,58,IF(C5=24,57,IF(C5=25,56,IF(C5=26,55,IF(C5=27,54,IF(C5=28,53,IF(C5=29,52,IF(C5=30,51,IF(C5=31,50,IF(C5=32,49,IF(C5=33,48,IF(C5=34,47,IF(C5=35,46,IF(C5=36,45,IF(C5=37,44,IF(C5=38,43,IF(C5=39,42,IF(C5=40,41))))))))))))))))))))))))))))))))))))))))</f>
        <v>0</v>
      </c>
      <c r="C17">
        <v>2</v>
      </c>
      <c r="D17">
        <v>40</v>
      </c>
      <c r="E17">
        <v>160</v>
      </c>
      <c r="N17" s="12">
        <v>8</v>
      </c>
    </row>
    <row r="18" spans="1:14" ht="17" x14ac:dyDescent="0.2">
      <c r="A18" s="9"/>
      <c r="B18" s="9" t="b">
        <f>IF(C6=1,200,IF(C6=2,160,IF(C6=3,140,IF(C6=4,125,IF(C6=5,110,IF(C6=6,95,IF(C6=7,90,IF(C6=8,85,IF(C6=9,80,IF(C6=10,75,IF(C6=11,70,IF(C6=12,69,IF(C6=13,68,IF(C6=14,67,IF(C6=15,66,IF(C6=16,65,IF(C6=17,64,IF(C6=18,63,IF(C6=19,62,IF(C6=20,61,IF(C6=21,60,IF(C6=22,59,IF(C6=23,58,IF(C6=24,57,IF(C6=25,56,IF(C6=26,55,IF(C6=27,54,IF(C6=28,53,IF(C6=29,52,IF(C6=30,51,IF(C6=31,50,IF(C6=32,49,IF(C6=33,48,IF(C6=34,47,IF(C6=35,46,IF(C6=36,45,IF(C6=37,44,IF(C6=38,43,IF(C6=39,42,IF(C6=40,41))))))))))))))))))))))))))))))))))))))))</f>
        <v>0</v>
      </c>
      <c r="C18">
        <v>3</v>
      </c>
      <c r="D18">
        <v>30</v>
      </c>
      <c r="E18">
        <v>140</v>
      </c>
      <c r="N18" s="11">
        <v>11</v>
      </c>
    </row>
    <row r="19" spans="1:14" ht="17" x14ac:dyDescent="0.2">
      <c r="A19" s="9"/>
      <c r="B19" s="9" t="b">
        <f>IF(C7=1,200,IF(C7=2,160,IF(C7=3,140,IF(C7=4,125,IF(C7=5,110,IF(C7=6,95,IF(C7=7,90,IF(C7=8,85,IF(C7=9,80,IF(C7=10,75,IF(C7=11,70,IF(C7=12,69,IF(C7=13,68,IF(C7=14,67,IF(C7=15,66,IF(C7=16,65,IF(C7=17,64,IF(C7=18,63,IF(C7=19,62,IF(C7=20,61,IF(C7=21,60,IF(C7=22,59,IF(C7=23,58,IF(C7=24,57,IF(C7=25,56,IF(C7=26,55,IF(C7=27,54,IF(C7=28,53,IF(C7=29,52,IF(C7=30,51,IF(C7=31,50,IF(C7=32,49,IF(C7=33,48,IF(C7=34,47,IF(C7=35,46,IF(C7=36,45,IF(C7=37,44,IF(C7=38,43,IF(C7=39,42,IF(C7=40,41))))))))))))))))))))))))))))))))))))))))</f>
        <v>0</v>
      </c>
      <c r="C19">
        <v>4</v>
      </c>
      <c r="D19">
        <v>25</v>
      </c>
      <c r="E19">
        <v>125</v>
      </c>
      <c r="N19" s="12">
        <v>3</v>
      </c>
    </row>
    <row r="20" spans="1:14" ht="17" x14ac:dyDescent="0.2">
      <c r="A20" s="9"/>
      <c r="B20" s="9" t="b">
        <f>IF(C8=1,200,IF(C8=2,160,IF(C8=3,140,IF(C8=4,125,IF(C8=5,110,IF(C8=6,95,IF(C8=7,90,IF(C8=8,85,IF(C8=9,80,IF(C8=10,75,IF(C8=11,70,IF(C8=12,69,IF(C8=13,68,IF(C8=14,67,IF(C8=15,66,IF(C8=16,65,IF(C8=17,64,IF(C8=18,63,IF(C8=19,62,IF(C8=20,61,IF(C8=21,60,IF(C8=22,59,IF(C8=23,58,IF(C8=24,57,IF(C8=25,56,IF(C8=26,55,IF(C8=27,54,IF(C8=28,53,IF(C8=29,52,IF(C8=30,51,IF(C8=31,50,IF(C8=32,49,IF(C8=33,48,IF(C8=34,47,IF(C8=35,46,IF(C8=36,45,IF(C8=37,44,IF(C8=38,43,IF(C8=39,42,IF(C8=40,41))))))))))))))))))))))))))))))))))))))))</f>
        <v>0</v>
      </c>
      <c r="C20">
        <v>5</v>
      </c>
      <c r="D20">
        <v>22</v>
      </c>
      <c r="E20">
        <v>110</v>
      </c>
      <c r="N20" s="11">
        <v>5</v>
      </c>
    </row>
    <row r="21" spans="1:14" ht="17" x14ac:dyDescent="0.2">
      <c r="A21" s="9"/>
      <c r="B21" s="9" t="b">
        <f>IF(C9=1,200,IF(C9=2,160,IF(C9=3,140,IF(C9=4,125,IF(C9=5,110,IF(C9=6,95,IF(C9=7,90,IF(C9=8,85,IF(C9=9,80,IF(C9=10,75,IF(C9=11,70,IF(C9=12,69,IF(C9=13,68,IF(C9=14,67,IF(C9=15,66,IF(C9=16,65,IF(C9=17,64,IF(C9=18,63,IF(C9=19,62,IF(C9=20,61,IF(C9=21,60,IF(C9=22,59,IF(C9=23,58,IF(C9=24,57,IF(C9=25,56,IF(C9=26,55,IF(C9=27,54,IF(C9=28,53,IF(C9=29,52,IF(C9=30,51,IF(C9=31,50,IF(C9=32,49,IF(C9=33,48,IF(C9=34,47,IF(C9=35,46,IF(C9=36,45,IF(C9=37,44,IF(C9=38,43,IF(C9=39,42,IF(C9=40,41))))))))))))))))))))))))))))))))))))))))</f>
        <v>0</v>
      </c>
      <c r="C21">
        <v>6</v>
      </c>
      <c r="D21">
        <v>20</v>
      </c>
      <c r="E21">
        <v>95</v>
      </c>
      <c r="N21" s="12">
        <v>10</v>
      </c>
    </row>
    <row r="22" spans="1:14" ht="17" x14ac:dyDescent="0.2">
      <c r="A22" s="9"/>
      <c r="B22" s="9" t="b">
        <f>IF(C10=1,200,IF(C10=2,160,IF(C10=3,140,IF(C10=4,125,IF(C10=5,110,IF(C10=6,95,IF(C10=7,90,IF(C10=8,85,IF(C10=9,80,IF(C10=10,75,IF(C10=11,70,IF(C10=12,69,IF(C10=13,68,IF(C10=14,67,IF(C10=15,66,IF(C10=16,65,IF(C10=17,64,IF(C10=18,63,IF(C10=19,62,IF(C10=20,61,IF(C10=21,60,IF(C10=22,59,IF(C10=23,58,IF(C10=24,57,IF(C10=25,56,IF(C10=26,55,IF(C10=27,54,IF(C10=28,53,IF(C10=29,52,IF(C10=30,51,IF(C10=31,50,IF(C10=32,49,IF(C10=33,48,IF(C10=34,47,IF(C10=35,46,IF(C10=36,45,IF(C10=37,44,IF(C10=38,43,IF(C10=39,42,IF(C10=40,41))))))))))))))))))))))))))))))))))))))))</f>
        <v>0</v>
      </c>
      <c r="C22">
        <v>7</v>
      </c>
      <c r="D22">
        <v>18</v>
      </c>
      <c r="E22">
        <v>90</v>
      </c>
      <c r="N22" s="11">
        <v>14</v>
      </c>
    </row>
    <row r="23" spans="1:14" ht="17" x14ac:dyDescent="0.2">
      <c r="A23" s="9"/>
      <c r="B23" s="9" t="b">
        <f>IF(C11=1,200,IF(C11=2,160,IF(C11=3,140,IF(C11=4,125,IF(C11=5,110,IF(C11=6,95,IF(C11=7,90,IF(C11=8,85,IF(C11=9,80,IF(C11=10,75,IF(C11=11,70,IF(C11=12,69,IF(C11=13,68,IF(C11=14,67,IF(C11=15,66,IF(C11=16,65,IF(C11=17,64,IF(C11=18,63,IF(C11=19,62,IF(C11=20,61,IF(C11=21,60,IF(C11=22,59,IF(C11=23,58,IF(C11=24,57,IF(C11=25,56,IF(C11=26,55,IF(C11=27,54,IF(C11=28,53,IF(C11=29,52,IF(C11=30,51,IF(C11=31,50,IF(C11=32,49,IF(C11=33,48,IF(C11=34,47,IF(C11=35,46,IF(C11=36,45,IF(C11=37,44,IF(C11=38,43,IF(C11=39,42,IF(C11=40,41))))))))))))))))))))))))))))))))))))))))</f>
        <v>0</v>
      </c>
      <c r="C23">
        <v>8</v>
      </c>
      <c r="D23">
        <v>17</v>
      </c>
      <c r="E23">
        <v>85</v>
      </c>
      <c r="N23" s="13">
        <v>28</v>
      </c>
    </row>
    <row r="24" spans="1:14" x14ac:dyDescent="0.2">
      <c r="C24">
        <v>9</v>
      </c>
      <c r="D24">
        <v>16</v>
      </c>
      <c r="E24">
        <v>80</v>
      </c>
    </row>
    <row r="25" spans="1:14" x14ac:dyDescent="0.2">
      <c r="C25">
        <v>10</v>
      </c>
      <c r="D25">
        <v>15</v>
      </c>
      <c r="E25">
        <v>75</v>
      </c>
    </row>
    <row r="26" spans="1:14" x14ac:dyDescent="0.2">
      <c r="C26">
        <v>11</v>
      </c>
      <c r="D26">
        <v>14</v>
      </c>
      <c r="E26">
        <v>70</v>
      </c>
    </row>
    <row r="27" spans="1:14" x14ac:dyDescent="0.2">
      <c r="C27">
        <v>12</v>
      </c>
      <c r="D27">
        <v>13</v>
      </c>
      <c r="E27">
        <v>69</v>
      </c>
    </row>
    <row r="28" spans="1:14" x14ac:dyDescent="0.2">
      <c r="C28">
        <v>13</v>
      </c>
      <c r="D28">
        <v>12</v>
      </c>
      <c r="E28">
        <v>68</v>
      </c>
    </row>
    <row r="29" spans="1:14" x14ac:dyDescent="0.2">
      <c r="C29">
        <v>14</v>
      </c>
      <c r="D29">
        <v>11</v>
      </c>
      <c r="E29">
        <v>67</v>
      </c>
    </row>
    <row r="30" spans="1:14" x14ac:dyDescent="0.2">
      <c r="C30">
        <v>15</v>
      </c>
      <c r="D30">
        <v>10</v>
      </c>
      <c r="E30">
        <v>66</v>
      </c>
    </row>
    <row r="31" spans="1:14" x14ac:dyDescent="0.2">
      <c r="C31">
        <v>16</v>
      </c>
      <c r="D31">
        <v>9</v>
      </c>
      <c r="E31">
        <v>65</v>
      </c>
    </row>
    <row r="32" spans="1:14" x14ac:dyDescent="0.2">
      <c r="C32">
        <v>17</v>
      </c>
      <c r="D32">
        <v>8</v>
      </c>
      <c r="E32">
        <v>64</v>
      </c>
    </row>
    <row r="33" spans="3:5" x14ac:dyDescent="0.2">
      <c r="C33">
        <v>18</v>
      </c>
      <c r="D33">
        <v>7</v>
      </c>
      <c r="E33">
        <v>63</v>
      </c>
    </row>
    <row r="34" spans="3:5" x14ac:dyDescent="0.2">
      <c r="C34">
        <v>19</v>
      </c>
      <c r="D34">
        <v>6</v>
      </c>
      <c r="E34">
        <v>62</v>
      </c>
    </row>
    <row r="35" spans="3:5" x14ac:dyDescent="0.2">
      <c r="C35">
        <v>20</v>
      </c>
      <c r="D35">
        <v>5</v>
      </c>
      <c r="E35">
        <v>61</v>
      </c>
    </row>
    <row r="36" spans="3:5" x14ac:dyDescent="0.2">
      <c r="C36">
        <v>21</v>
      </c>
      <c r="D36">
        <v>0</v>
      </c>
      <c r="E36">
        <v>60</v>
      </c>
    </row>
    <row r="37" spans="3:5" x14ac:dyDescent="0.2">
      <c r="C37">
        <v>22</v>
      </c>
      <c r="D37">
        <v>0</v>
      </c>
      <c r="E37">
        <v>59</v>
      </c>
    </row>
    <row r="38" spans="3:5" x14ac:dyDescent="0.2">
      <c r="C38">
        <v>23</v>
      </c>
      <c r="D38">
        <v>0</v>
      </c>
      <c r="E38">
        <v>58</v>
      </c>
    </row>
    <row r="39" spans="3:5" x14ac:dyDescent="0.2">
      <c r="C39">
        <v>24</v>
      </c>
      <c r="D39">
        <v>0</v>
      </c>
      <c r="E39">
        <v>57</v>
      </c>
    </row>
    <row r="40" spans="3:5" x14ac:dyDescent="0.2">
      <c r="C40">
        <v>25</v>
      </c>
      <c r="D40">
        <v>0</v>
      </c>
      <c r="E40">
        <v>56</v>
      </c>
    </row>
    <row r="41" spans="3:5" x14ac:dyDescent="0.2">
      <c r="C41">
        <v>26</v>
      </c>
      <c r="D41">
        <v>0</v>
      </c>
      <c r="E41">
        <v>55</v>
      </c>
    </row>
    <row r="42" spans="3:5" x14ac:dyDescent="0.2">
      <c r="C42">
        <v>27</v>
      </c>
      <c r="D42">
        <v>0</v>
      </c>
      <c r="E42">
        <v>54</v>
      </c>
    </row>
    <row r="43" spans="3:5" x14ac:dyDescent="0.2">
      <c r="C43">
        <v>28</v>
      </c>
      <c r="D43">
        <v>0</v>
      </c>
      <c r="E43">
        <v>53</v>
      </c>
    </row>
    <row r="44" spans="3:5" x14ac:dyDescent="0.2">
      <c r="C44">
        <v>29</v>
      </c>
      <c r="D44">
        <v>0</v>
      </c>
      <c r="E44">
        <v>52</v>
      </c>
    </row>
    <row r="45" spans="3:5" x14ac:dyDescent="0.2">
      <c r="C45">
        <v>30</v>
      </c>
      <c r="D45">
        <v>0</v>
      </c>
      <c r="E45">
        <v>51</v>
      </c>
    </row>
    <row r="46" spans="3:5" x14ac:dyDescent="0.2">
      <c r="C46">
        <v>31</v>
      </c>
      <c r="D46">
        <v>0</v>
      </c>
      <c r="E46">
        <v>50</v>
      </c>
    </row>
    <row r="47" spans="3:5" x14ac:dyDescent="0.2">
      <c r="C47">
        <v>32</v>
      </c>
      <c r="D47">
        <v>0</v>
      </c>
      <c r="E47">
        <v>49</v>
      </c>
    </row>
    <row r="48" spans="3:5" x14ac:dyDescent="0.2">
      <c r="C48">
        <v>33</v>
      </c>
      <c r="D48">
        <v>0</v>
      </c>
      <c r="E48">
        <v>48</v>
      </c>
    </row>
    <row r="49" spans="3:5" x14ac:dyDescent="0.2">
      <c r="C49">
        <v>34</v>
      </c>
      <c r="D49">
        <v>0</v>
      </c>
      <c r="E49">
        <v>47</v>
      </c>
    </row>
    <row r="50" spans="3:5" x14ac:dyDescent="0.2">
      <c r="C50">
        <v>35</v>
      </c>
      <c r="D50">
        <v>0</v>
      </c>
      <c r="E50">
        <v>46</v>
      </c>
    </row>
    <row r="51" spans="3:5" x14ac:dyDescent="0.2">
      <c r="C51">
        <v>36</v>
      </c>
      <c r="D51">
        <v>0</v>
      </c>
      <c r="E51">
        <v>45</v>
      </c>
    </row>
    <row r="52" spans="3:5" x14ac:dyDescent="0.2">
      <c r="C52">
        <v>37</v>
      </c>
      <c r="D52">
        <v>0</v>
      </c>
      <c r="E52">
        <v>44</v>
      </c>
    </row>
    <row r="53" spans="3:5" x14ac:dyDescent="0.2">
      <c r="C53">
        <v>38</v>
      </c>
      <c r="D53">
        <v>0</v>
      </c>
      <c r="E53">
        <v>43</v>
      </c>
    </row>
    <row r="54" spans="3:5" x14ac:dyDescent="0.2">
      <c r="C54">
        <v>39</v>
      </c>
      <c r="D54">
        <v>0</v>
      </c>
      <c r="E54">
        <v>42</v>
      </c>
    </row>
    <row r="55" spans="3:5" x14ac:dyDescent="0.2">
      <c r="C55">
        <v>40</v>
      </c>
      <c r="D55">
        <v>0</v>
      </c>
      <c r="E55">
        <v>41</v>
      </c>
    </row>
  </sheetData>
  <sortState ref="I2:J11">
    <sortCondition descending="1" ref="J2:J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2017-07-12T11:41:24Z</dcterms:created>
  <dcterms:modified xsi:type="dcterms:W3CDTF">2017-08-25T12:40:14Z</dcterms:modified>
</cp:coreProperties>
</file>